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ka7\Desktop\"/>
    </mc:Choice>
  </mc:AlternateContent>
  <xr:revisionPtr revIDLastSave="0" documentId="13_ncr:1_{22105A4F-886E-4D3C-A43E-7AB28AC805C4}" xr6:coauthVersionLast="46" xr6:coauthVersionMax="46" xr10:uidLastSave="{00000000-0000-0000-0000-000000000000}"/>
  <bookViews>
    <workbookView xWindow="-108" yWindow="-108" windowWidth="22320" windowHeight="13176" xr2:uid="{4A0BFB1F-8DC2-4C78-BBEE-C9AD1FE1A29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6" i="2"/>
  <c r="C6" i="2"/>
  <c r="B7" i="2"/>
  <c r="F3" i="2"/>
  <c r="C3" i="2"/>
  <c r="C4" i="2" s="1"/>
  <c r="F4" i="2" l="1"/>
  <c r="G4" i="2" s="1"/>
  <c r="G3" i="2"/>
  <c r="C5" i="2"/>
  <c r="D5" i="2" s="1"/>
  <c r="D4" i="2"/>
  <c r="D3" i="2"/>
  <c r="F5" i="2" l="1"/>
  <c r="G5" i="2" s="1"/>
  <c r="H5" i="2" s="1"/>
  <c r="H3" i="2"/>
  <c r="H4" i="2"/>
  <c r="F6" i="2" l="1"/>
  <c r="G6" i="2" s="1"/>
  <c r="H6" i="2" s="1"/>
  <c r="H7" i="2" s="1"/>
  <c r="I7" i="2" s="1"/>
</calcChain>
</file>

<file path=xl/sharedStrings.xml><?xml version="1.0" encoding="utf-8"?>
<sst xmlns="http://schemas.openxmlformats.org/spreadsheetml/2006/main" count="13" uniqueCount="13">
  <si>
    <t>人数</t>
    <rPh sb="0" eb="2">
      <t>ニンズウ</t>
    </rPh>
    <phoneticPr fontId="1"/>
  </si>
  <si>
    <t>合計</t>
    <rPh sb="0" eb="2">
      <t>ゴウケイ</t>
    </rPh>
    <phoneticPr fontId="1"/>
  </si>
  <si>
    <t>Aさん</t>
    <phoneticPr fontId="1"/>
  </si>
  <si>
    <t>年収</t>
    <rPh sb="0" eb="2">
      <t>ネンシュウ</t>
    </rPh>
    <phoneticPr fontId="1"/>
  </si>
  <si>
    <t>Bさん</t>
    <phoneticPr fontId="1"/>
  </si>
  <si>
    <t>Cさん</t>
    <phoneticPr fontId="1"/>
  </si>
  <si>
    <t>累積人数</t>
    <rPh sb="0" eb="2">
      <t>ルイセキ</t>
    </rPh>
    <rPh sb="2" eb="4">
      <t>ニンズウ</t>
    </rPh>
    <phoneticPr fontId="1"/>
  </si>
  <si>
    <t>累積人数比率</t>
    <rPh sb="0" eb="2">
      <t>ルイセキ</t>
    </rPh>
    <rPh sb="2" eb="4">
      <t>ニンズウ</t>
    </rPh>
    <rPh sb="4" eb="6">
      <t>ヒリツ</t>
    </rPh>
    <phoneticPr fontId="1"/>
  </si>
  <si>
    <t>累積年収</t>
    <rPh sb="0" eb="2">
      <t>ルイセキ</t>
    </rPh>
    <rPh sb="2" eb="4">
      <t>ネンシュウ</t>
    </rPh>
    <phoneticPr fontId="1"/>
  </si>
  <si>
    <t>累積年収比率</t>
    <rPh sb="0" eb="4">
      <t>ルイセキネンシュウ</t>
    </rPh>
    <rPh sb="4" eb="6">
      <t>ヒリツ</t>
    </rPh>
    <phoneticPr fontId="1"/>
  </si>
  <si>
    <t>台形面積</t>
    <rPh sb="0" eb="2">
      <t>ダイケイ</t>
    </rPh>
    <rPh sb="2" eb="4">
      <t>メンセキ</t>
    </rPh>
    <phoneticPr fontId="1"/>
  </si>
  <si>
    <t>ジニ係数</t>
    <rPh sb="2" eb="4">
      <t>ケイスウ</t>
    </rPh>
    <phoneticPr fontId="1"/>
  </si>
  <si>
    <t>Dさん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</si>
</sst>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5" fontId="0" fillId="0" borderId="3" xfId="0" applyNumberFormat="1" applyBorder="1">
      <alignment vertical="center"/>
    </xf>
    <xf numFmtId="0" fontId="0" fillId="2" borderId="0" xfId="0" applyFill="1">
      <alignment vertical="center"/>
    </xf>
    <xf numFmtId="5" fontId="0" fillId="3" borderId="1" xfId="0" applyNumberFormat="1" applyFill="1" applyBorder="1">
      <alignment vertical="center"/>
    </xf>
    <xf numFmtId="5" fontId="0" fillId="3" borderId="2" xfId="0" applyNumberFormat="1" applyFill="1" applyBorder="1">
      <alignment vertical="center"/>
    </xf>
    <xf numFmtId="0" fontId="0" fillId="0" borderId="4" xfId="0" applyBorder="1">
      <alignment vertical="center"/>
    </xf>
    <xf numFmtId="5" fontId="0" fillId="3" borderId="4" xfId="0" applyNumberFormat="1" applyFill="1" applyBorder="1">
      <alignment vertical="center"/>
    </xf>
    <xf numFmtId="0" fontId="0" fillId="2" borderId="6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ローレンツ曲線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Sheet2!$D$2:$D$6</c:f>
              <c:numCache>
                <c:formatCode>General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Sheet2!$G$2:$G$6</c:f>
              <c:numCache>
                <c:formatCode>General</c:formatCode>
                <c:ptCount val="5"/>
                <c:pt idx="0">
                  <c:v>0</c:v>
                </c:pt>
                <c:pt idx="1">
                  <c:v>0.1111111111111111</c:v>
                </c:pt>
                <c:pt idx="2">
                  <c:v>0.22222222222222221</c:v>
                </c:pt>
                <c:pt idx="3">
                  <c:v>0.44444444444444442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1A-426D-83F1-42E34E12B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763167"/>
        <c:axId val="1882752767"/>
      </c:scatterChart>
      <c:valAx>
        <c:axId val="1882763167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2752767"/>
        <c:crosses val="autoZero"/>
        <c:crossBetween val="midCat"/>
      </c:valAx>
      <c:valAx>
        <c:axId val="18827527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82763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137160</xdr:rowOff>
    </xdr:from>
    <xdr:to>
      <xdr:col>8</xdr:col>
      <xdr:colOff>163830</xdr:colOff>
      <xdr:row>22</xdr:row>
      <xdr:rowOff>198120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1D7C428-6FFE-424C-B25B-010144252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4429-0C0F-4EEE-9BF8-494F0E54A58F}">
  <dimension ref="A1:I7"/>
  <sheetViews>
    <sheetView tabSelected="1" workbookViewId="0">
      <selection activeCell="E7" sqref="E7"/>
    </sheetView>
  </sheetViews>
  <sheetFormatPr defaultRowHeight="18" x14ac:dyDescent="0.45"/>
  <cols>
    <col min="1" max="1" width="5.8984375" customWidth="1"/>
    <col min="2" max="2" width="4.59765625" customWidth="1"/>
    <col min="3" max="3" width="8.296875" customWidth="1"/>
    <col min="4" max="4" width="11.296875" customWidth="1"/>
    <col min="5" max="5" width="12.19921875" customWidth="1"/>
    <col min="7" max="7" width="12.09765625" customWidth="1"/>
  </cols>
  <sheetData>
    <row r="1" spans="1:9" ht="18.600000000000001" thickBot="1" x14ac:dyDescent="0.5">
      <c r="A1" s="3"/>
      <c r="B1" s="3" t="s">
        <v>0</v>
      </c>
      <c r="C1" s="3" t="s">
        <v>6</v>
      </c>
      <c r="D1" s="3" t="s">
        <v>7</v>
      </c>
      <c r="E1" s="3" t="s">
        <v>3</v>
      </c>
      <c r="F1" s="3" t="s">
        <v>8</v>
      </c>
      <c r="G1" s="3" t="s">
        <v>9</v>
      </c>
      <c r="H1" s="12" t="s">
        <v>10</v>
      </c>
    </row>
    <row r="2" spans="1:9" ht="18.600000000000001" thickTop="1" x14ac:dyDescent="0.45">
      <c r="A2" s="2"/>
      <c r="B2" s="2"/>
      <c r="C2" s="2"/>
      <c r="D2" s="2">
        <v>0</v>
      </c>
      <c r="E2" s="2"/>
      <c r="F2" s="2"/>
      <c r="G2" s="2">
        <v>0</v>
      </c>
      <c r="H2" s="2"/>
    </row>
    <row r="3" spans="1:9" x14ac:dyDescent="0.45">
      <c r="A3" s="1" t="s">
        <v>2</v>
      </c>
      <c r="B3" s="1">
        <v>1</v>
      </c>
      <c r="C3" s="1">
        <f>C2+B3</f>
        <v>1</v>
      </c>
      <c r="D3" s="1">
        <f>C3/B$7</f>
        <v>0.25</v>
      </c>
      <c r="E3" s="6">
        <v>1000000</v>
      </c>
      <c r="F3" s="1">
        <f>F2+E3</f>
        <v>1000000</v>
      </c>
      <c r="G3" s="1">
        <f>F3/E$7</f>
        <v>0.1111111111111111</v>
      </c>
      <c r="H3" s="1">
        <f>D3*G3/2</f>
        <v>1.3888888888888888E-2</v>
      </c>
    </row>
    <row r="4" spans="1:9" x14ac:dyDescent="0.45">
      <c r="A4" s="1" t="s">
        <v>4</v>
      </c>
      <c r="B4" s="1">
        <v>1</v>
      </c>
      <c r="C4" s="1">
        <f>C3+B4</f>
        <v>2</v>
      </c>
      <c r="D4" s="1">
        <f>C4/B$7</f>
        <v>0.5</v>
      </c>
      <c r="E4" s="6">
        <v>1000000</v>
      </c>
      <c r="F4" s="1">
        <f t="shared" ref="F4:F6" si="0">F3+E4</f>
        <v>2000000</v>
      </c>
      <c r="G4" s="1">
        <f t="shared" ref="G4:G6" si="1">F4/E$7</f>
        <v>0.22222222222222221</v>
      </c>
      <c r="H4" s="1">
        <f>(D4-D3)*(G4+G3)/2</f>
        <v>4.1666666666666664E-2</v>
      </c>
    </row>
    <row r="5" spans="1:9" x14ac:dyDescent="0.45">
      <c r="A5" s="8" t="s">
        <v>5</v>
      </c>
      <c r="B5" s="8">
        <v>1</v>
      </c>
      <c r="C5" s="8">
        <f>C4+B5</f>
        <v>3</v>
      </c>
      <c r="D5" s="8">
        <f>C5/B$7</f>
        <v>0.75</v>
      </c>
      <c r="E5" s="9">
        <v>2000000</v>
      </c>
      <c r="F5" s="8">
        <f t="shared" si="0"/>
        <v>4000000</v>
      </c>
      <c r="G5" s="8">
        <f t="shared" si="1"/>
        <v>0.44444444444444442</v>
      </c>
      <c r="H5" s="8">
        <f>(D5-D4)*(G5+G4)/2</f>
        <v>8.3333333333333329E-2</v>
      </c>
      <c r="I5" s="11"/>
    </row>
    <row r="6" spans="1:9" ht="18.600000000000001" thickBot="1" x14ac:dyDescent="0.5">
      <c r="A6" s="3" t="s">
        <v>12</v>
      </c>
      <c r="B6" s="3">
        <v>1</v>
      </c>
      <c r="C6" s="3">
        <f>C5+B6</f>
        <v>4</v>
      </c>
      <c r="D6" s="3">
        <f>C6/B$7</f>
        <v>1</v>
      </c>
      <c r="E6" s="7">
        <v>5000000</v>
      </c>
      <c r="F6" s="3">
        <f t="shared" si="0"/>
        <v>9000000</v>
      </c>
      <c r="G6" s="3">
        <f t="shared" si="1"/>
        <v>1</v>
      </c>
      <c r="H6" s="3">
        <f>(D6-D5)*(G6+G5)/2</f>
        <v>0.18055555555555555</v>
      </c>
      <c r="I6" s="10" t="s">
        <v>11</v>
      </c>
    </row>
    <row r="7" spans="1:9" ht="18.600000000000001" thickTop="1" x14ac:dyDescent="0.45">
      <c r="A7" s="2" t="s">
        <v>1</v>
      </c>
      <c r="B7" s="2">
        <f>SUM(B3:B6)</f>
        <v>4</v>
      </c>
      <c r="C7" s="2"/>
      <c r="D7" s="2"/>
      <c r="E7" s="4">
        <f>SUM(E3:E6)</f>
        <v>9000000</v>
      </c>
      <c r="F7" s="2"/>
      <c r="G7" s="2"/>
      <c r="H7" s="2">
        <f>SUM(H3:H6)</f>
        <v>0.31944444444444442</v>
      </c>
      <c r="I7" s="5">
        <f>1-2*H7</f>
        <v>0.36111111111111116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waka7</dc:creator>
  <cp:lastModifiedBy>waka7</cp:lastModifiedBy>
  <dcterms:created xsi:type="dcterms:W3CDTF">2021-04-01T22:16:23Z</dcterms:created>
  <dcterms:modified xsi:type="dcterms:W3CDTF">2021-04-02T02:32:13Z</dcterms:modified>
</cp:coreProperties>
</file>